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<sst xmlns="http://schemas.openxmlformats.org/spreadsheetml/2006/main" count="32" uniqueCount="32">
  <si>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</si>
  <si>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IEM122</t>
  </si>
  <si>
    <t xml:space="preserve">U</t>
  </si>
  <si>
    <t xml:space="preserve">Detector de presència, encastat, antivandàlic.</t>
  </si>
  <si>
    <r>
      <rPr>
        <sz val="8.25"/>
        <color rgb="FF000000"/>
        <rFont val="Arial"/>
        <family val="2"/>
      </rPr>
      <t xml:space="preserve">Detector de presència, antivandàlic, amb grau de protecció IP44, gamma TX_44 "GIRA" format per mecanisme de commutació per a automatització del sistema d'enllumenat, gamma Standard System 3000, referència 540500, detector de presència, antivandàlic, de material termoplàstic color blanc acabat brillant, amb grau de protecció IP40, gamma TX_44 System 3000, referència 537366 i marc embellidor antivandàlic, per a un element de material termoplàstic color blanc acabat brillant, amb junt d'estanquitat grau de protecció IP44, gamma TX_44, referència 021166.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</si>
  <si>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</si>
  <si>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</si>
  <si>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</si>
  <si>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</si>
  <si>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</si>
  <si>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</si>
  <si>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</si>
  <si>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mt34gir090b</t>
  </si>
  <si>
    <t xml:space="preserve">U</t>
  </si>
  <si>
    <t xml:space="preserve">Mecanisme de commutació per a automatització del sistema d'enllumenat, gamma Standard System 3000, referència 540500 "GIRA", tensió d'alimentació 230 V, per a encastar.</t>
  </si>
  <si>
    <t xml:space="preserve">mt34gir891k</t>
  </si>
  <si>
    <t xml:space="preserve">U</t>
  </si>
  <si>
    <t xml:space="preserve">Detector de presència, antivandàlic, de material termoplàstic color blanc acabat brillant, amb grau de protecció IP40, gamma TX_44 System 3000, referència 537366 "GIRA", regulable en sensibilitat lumínica, angle de detecció de 180° amb abast frontal de 32 m i lateral de 19 m, i altura màxima de instal·lació 1,1 m, amb resistència als raigs UV i a la intempèrie.</t>
  </si>
  <si>
    <t xml:space="preserve">mt33gir801mb</t>
  </si>
  <si>
    <t xml:space="preserve">U</t>
  </si>
  <si>
    <t xml:space="preserve">Marc embellidor antivandàlic, per a un element de material termoplàstic color blanc acabat brillant, amb junt d'estanquitat grau de protecció IP44, gamma TX_44, referència 021166 "GIRA", de muntatge fàcil (sense eines) i desmuntatge amb tornavís Torx T9 o T10.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</si>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</sst>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80" customWidth="1"/>
    <col min="4" max="4" width="76.1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86.44</v>
      </c>
      <c r="G10" s="12">
        <f ca="1">ROUND(INDIRECT(ADDRESS(ROW()+(0), COLUMN()+(-2), 1))*INDIRECT(ADDRESS(ROW()+(0), COLUMN()+(-1), 1)), 2)</f>
        <v>86.44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84.97</v>
      </c>
      <c r="G11" s="12">
        <f ca="1">ROUND(INDIRECT(ADDRESS(ROW()+(0), COLUMN()+(-2), 1))*INDIRECT(ADDRESS(ROW()+(0), COLUMN()+(-1), 1)), 2)</f>
        <v>84.97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12.28</v>
      </c>
      <c r="G12" s="14">
        <f ca="1">ROUND(INDIRECT(ADDRESS(ROW()+(0), COLUMN()+(-2), 1))*INDIRECT(ADDRESS(ROW()+(0), COLUMN()+(-1), 1)), 2)</f>
        <v>12.28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183.69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0.228</v>
      </c>
      <c r="F15" s="14">
        <v>29.34</v>
      </c>
      <c r="G15" s="14">
        <f ca="1">ROUND(INDIRECT(ADDRESS(ROW()+(0), COLUMN()+(-2), 1))*INDIRECT(ADDRESS(ROW()+(0), COLUMN()+(-1), 1)), 2)</f>
        <v>6.69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6.69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190.38</v>
      </c>
      <c r="G18" s="14">
        <f ca="1">ROUND(INDIRECT(ADDRESS(ROW()+(0), COLUMN()+(-2), 1))*INDIRECT(ADDRESS(ROW()+(0), COLUMN()+(-1), 1))/100, 2)</f>
        <v>3.81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194.19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